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<sst xmlns="http://schemas.openxmlformats.org/spreadsheetml/2006/main" count="70">
  <si>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附件</t>
  </si>
  <si>
    <t>2020年汕头市患重病、住院的困难劳模医疗补助款发放明细表</t>
  </si>
  <si>
    <t>业务经办部门：经济工作部</t>
  </si>
  <si>
    <t>银行发放</t>
  </si>
  <si>
    <t>金额单位：元</t>
  </si>
  <si>
    <t>地区</t>
  </si>
  <si>
    <t>序号</t>
  </si>
  <si>
    <t>姓名</t>
  </si>
  <si>
    <t>性别</t>
  </si>
  <si>
    <t>年龄</t>
  </si>
  <si>
    <t>工作单位及职务</t>
  </si>
  <si>
    <t>就业情况</t>
  </si>
  <si>
    <t>何时获得何种荣誉称号</t>
  </si>
  <si>
    <t>本人收入
（元/月、人）</t>
  </si>
  <si>
    <t>补助原因</t>
  </si>
  <si>
    <t>拟批准特困帮扶金额</t>
  </si>
  <si>
    <t>工行账号</t>
  </si>
  <si>
    <t>身份证号码</t>
  </si>
  <si>
    <t>联系电话</t>
  </si>
  <si>
    <t>汕头</t>
  </si>
  <si>
    <t>王广林</t>
  </si>
  <si>
    <t>男</t>
  </si>
  <si>
    <t>饮食服务总公司</t>
  </si>
  <si>
    <t>退休</t>
  </si>
  <si>
    <t>2006年市劳模</t>
  </si>
  <si>
    <t>本人冠状动脉粥样硬化性心脏病，三支血管病变，左肺癌术后，左肺结节，哮喘，高血压、糖尿病。其爱人2020年3月突发心跳呼骤停，至今未能清醒。夫妻两的医疗费用至今已付出30多万元，日常还需继续用药。</t>
  </si>
  <si>
    <t>工行2003020601023663080</t>
  </si>
  <si>
    <t>440503194603070814</t>
  </si>
  <si>
    <t>吴赐明</t>
  </si>
  <si>
    <t>2003年市劳模</t>
  </si>
  <si>
    <t>本人患胃恶性肌瘤，乙状结肠恶性肿瘤、结肠管状腺瘤，2020年9月急性前壁ST段抬高型心肌梗死，中度贫血等多种疾病，2020年自费医药费近2万元。</t>
  </si>
  <si>
    <t>中行627553199126</t>
  </si>
  <si>
    <t>440503195007110415</t>
  </si>
  <si>
    <t>陈家锐</t>
  </si>
  <si>
    <t>汕头陶瓷（集团）公司</t>
  </si>
  <si>
    <t>1978年市先进工作者</t>
  </si>
  <si>
    <t>本人患帕金森病十余年兼其它慢性病，需长期服药，治疗费用较大。</t>
  </si>
  <si>
    <t>建行3107019980100206913</t>
  </si>
  <si>
    <t>440504194703031616</t>
  </si>
  <si>
    <t>88241512</t>
  </si>
  <si>
    <t>陈万麟</t>
  </si>
  <si>
    <t>汕头大洋食品发展总公司</t>
  </si>
  <si>
    <t>1989年获得汕头市劳动模范称号</t>
  </si>
  <si>
    <t>本人因胃贲门肿瘤进行切除，因手术没在本市医院做，故不能由医保报销。妻子患脑肿瘤多年。术后的治疗费较高，经济负担较大。</t>
  </si>
  <si>
    <t>工行6222032003001226018</t>
  </si>
  <si>
    <t>440503194307120418</t>
  </si>
  <si>
    <t>陈灶顺</t>
  </si>
  <si>
    <t>汕头市蔬菜经贸发展总公司</t>
  </si>
  <si>
    <t>1974年市先进</t>
  </si>
  <si>
    <t>因多年顽症不愈，2020年因第十二胸椎椎体压缩性骨折，两次住院，共100多天，费用大，造成生活困难。</t>
  </si>
  <si>
    <r>
      <rPr>
        <sz val="8"/>
        <color theme="1"/>
        <rFont val="宋体"/>
        <charset val="134"/>
      </rPr>
      <t>建行</t>
    </r>
    <r>
      <rPr>
        <sz val="8"/>
        <color theme="1"/>
        <rFont val="Times New Roman"/>
        <charset val="134"/>
      </rPr>
      <t>3107019980100208026</t>
    </r>
  </si>
  <si>
    <t>44052119360722041X</t>
  </si>
  <si>
    <t>陈惜月</t>
  </si>
  <si>
    <t>女</t>
  </si>
  <si>
    <t>原粤华织染总厂</t>
  </si>
  <si>
    <t>2014年10月肝硬化住院治疗，出院后仍须继续治疗，每月医疗费用较高，生活经济困难。</t>
  </si>
  <si>
    <r>
      <rPr>
        <sz val="8"/>
        <color theme="1"/>
        <rFont val="宋体"/>
        <charset val="134"/>
      </rPr>
      <t>建行</t>
    </r>
    <r>
      <rPr>
        <sz val="8"/>
        <color theme="1"/>
        <rFont val="Times New Roman"/>
        <charset val="134"/>
      </rPr>
      <t>3107019980100209057</t>
    </r>
  </si>
  <si>
    <t>440505193512011040</t>
  </si>
  <si>
    <t>陈汉文</t>
  </si>
  <si>
    <t>汕头毛巾厂</t>
  </si>
  <si>
    <t>本人患肺气肿、哮喘，胃溃疡等多种疾病，长期服药，家庭经济困难。</t>
  </si>
  <si>
    <r>
      <rPr>
        <sz val="8"/>
        <color theme="1"/>
        <rFont val="宋体"/>
        <charset val="134"/>
      </rPr>
      <t>建行</t>
    </r>
    <r>
      <rPr>
        <sz val="8"/>
        <color theme="1"/>
        <rFont val="Times New Roman"/>
        <charset val="134"/>
      </rPr>
      <t>310719980100169459</t>
    </r>
  </si>
  <si>
    <t>440505195001020710</t>
  </si>
  <si>
    <t>叶镇平</t>
  </si>
  <si>
    <t>汕头市市政工程维修中心涵闸所副所长</t>
  </si>
  <si>
    <t>2006年省劳模、2003年市劳模</t>
  </si>
  <si>
    <t>2013年因脑动脉肿瘤破裂突发颅内出血致生命垂危；2014年心脏搭桥手术。术后需长期卧床，每月医疗费用2500元。无子女，妻子无退休金，生活困难。</t>
  </si>
  <si>
    <t>工行3101419980120063426</t>
  </si>
  <si>
    <t>440504195704211218</t>
  </si>
  <si>
    <t>合计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</si>
</sst>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7" formatCode="&quot;￥&quot;#,##0.00;&quot;￥&quot;\-#,##0.00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DBNum2][$RMB]General;[Red][DBNum2][$RMB]General"/>
    <numFmt numFmtId="44" formatCode="_ &quot;￥&quot;* #,##0.00_ ;_ &quot;￥&quot;* \-#,##0.00_ ;_ &quot;￥&quot;* &quot;-&quot;??_ ;_ @_ "/>
    <numFmt numFmtId="177" formatCode="yyyy&quot;年&quot;m&quot;月&quot;d&quot;日&quot;;@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方正黑体简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4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0"/>
      <color theme="1"/>
      <name val="Times New Roman"/>
      <charset val="134"/>
    </font>
    <font>
      <sz val="8"/>
      <name val="方正仿宋简体"/>
      <charset val="134"/>
    </font>
    <font>
      <sz val="8"/>
      <color theme="1"/>
      <name val="方正仿宋简体"/>
      <charset val="134"/>
    </font>
    <font>
      <b/>
      <sz val="12"/>
      <color theme="1"/>
      <name val="宋体"/>
      <charset val="134"/>
    </font>
    <font>
      <sz val="8"/>
      <name val="仿宋"/>
      <charset val="134"/>
    </font>
    <font>
      <sz val="12"/>
      <name val="仿宋"/>
      <charset val="134"/>
    </font>
    <font>
      <sz val="8"/>
      <color theme="1"/>
      <name val="Times New Roman"/>
      <charset val="134"/>
    </font>
    <font>
      <sz val="12"/>
      <color theme="1"/>
      <name val="Times New Roman"/>
      <charset val="134"/>
    </font>
    <font>
      <sz val="8"/>
      <color theme="1"/>
      <name val="宋体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3" borderId="4" applyNumberFormat="0" applyAlignment="0" applyProtection="0">
      <alignment vertical="center"/>
    </xf>
    <xf numFmtId="0" fontId="37" fillId="13" borderId="8" applyNumberFormat="0" applyAlignment="0" applyProtection="0">
      <alignment vertical="center"/>
    </xf>
    <xf numFmtId="0" fontId="22" fillId="4" borderId="2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31" fontId="0" fillId="0" borderId="0" xfId="0" applyNumberFormat="1" applyFill="1" applyAlignment="1">
      <alignment vertical="center"/>
    </xf>
    <xf numFmtId="14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4"/>
  <sheetViews>
    <sheetView tabSelected="1" topLeftCell="B1" workbookViewId="0">
      <selection activeCell="I7" sqref="I7"/>
    </sheetView>
  </sheetViews>
  <sheetFormatPr defaultColWidth="10" defaultRowHeight="14.25"/>
  <cols>
    <col min="1" max="1" width="5.83333333333333" style="1" hidden="1" customWidth="1"/>
    <col min="2" max="2" width="4.44166666666667" style="1" customWidth="1"/>
    <col min="3" max="3" width="6" style="1" customWidth="1"/>
    <col min="4" max="4" width="4.44166666666667" style="1" customWidth="1"/>
    <col min="5" max="5" width="5.66666666666667" style="1" customWidth="1"/>
    <col min="6" max="6" width="9" style="1" customWidth="1"/>
    <col min="7" max="7" width="6.775" style="1" customWidth="1"/>
    <col min="8" max="8" width="10" style="1"/>
    <col min="9" max="9" width="8.66666666666667" style="3" customWidth="1"/>
    <col min="10" max="10" width="24.775" style="1" customWidth="1"/>
    <col min="11" max="11" width="9.55833333333333" style="1" customWidth="1"/>
    <col min="12" max="12" width="19.225" style="4" customWidth="1"/>
    <col min="13" max="13" width="16.4416666666667" style="1" customWidth="1"/>
    <col min="14" max="14" width="10.3333333333333" style="4" customWidth="1"/>
    <col min="15" max="16384" width="10" style="1"/>
  </cols>
  <sheetData>
    <row r="1" s="1" customFormat="1" spans="1:14">
      <c r="A1" s="5" t="s">
        <v>0</v>
      </c>
      <c r="B1" s="5"/>
      <c r="C1" s="5"/>
      <c r="D1" s="5"/>
      <c r="E1" s="5"/>
      <c r="F1" s="6"/>
      <c r="G1" s="6"/>
      <c r="H1" s="6"/>
      <c r="I1" s="23"/>
      <c r="J1" s="6"/>
      <c r="K1" s="6"/>
      <c r="L1" s="24"/>
      <c r="M1" s="25"/>
      <c r="N1" s="4"/>
    </row>
    <row r="2" s="1" customFormat="1" ht="2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1" customHeight="1" spans="1:15">
      <c r="A3" s="8"/>
      <c r="B3" s="1" t="s">
        <v>2</v>
      </c>
      <c r="C3" s="8"/>
      <c r="D3" s="8"/>
      <c r="E3" s="8"/>
      <c r="F3" s="9"/>
      <c r="G3" s="10" t="s">
        <v>3</v>
      </c>
      <c r="H3" s="8"/>
      <c r="J3" s="26" t="s">
        <v>4</v>
      </c>
      <c r="K3" s="27"/>
      <c r="L3" s="28">
        <v>44214</v>
      </c>
      <c r="M3" s="28"/>
      <c r="N3" s="28"/>
      <c r="O3" s="26"/>
    </row>
    <row r="4" s="2" customFormat="1" ht="60" customHeight="1" spans="1:14">
      <c r="A4" s="11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29" t="s">
        <v>18</v>
      </c>
    </row>
    <row r="5" s="1" customFormat="1" ht="70" customHeight="1" spans="1:14">
      <c r="A5" s="13" t="s">
        <v>19</v>
      </c>
      <c r="B5" s="14">
        <v>1</v>
      </c>
      <c r="C5" s="15" t="s">
        <v>20</v>
      </c>
      <c r="D5" s="15" t="s">
        <v>21</v>
      </c>
      <c r="E5" s="15">
        <v>74</v>
      </c>
      <c r="F5" s="15" t="s">
        <v>22</v>
      </c>
      <c r="G5" s="15" t="s">
        <v>23</v>
      </c>
      <c r="H5" s="15" t="s">
        <v>24</v>
      </c>
      <c r="I5" s="15">
        <v>3900</v>
      </c>
      <c r="J5" s="30" t="s">
        <v>25</v>
      </c>
      <c r="K5" s="31">
        <v>11000</v>
      </c>
      <c r="L5" s="32" t="s">
        <v>26</v>
      </c>
      <c r="M5" s="32" t="s">
        <v>27</v>
      </c>
      <c r="N5" s="33">
        <v>13502982477</v>
      </c>
    </row>
    <row r="6" s="1" customFormat="1" ht="49" customHeight="1" spans="1:14">
      <c r="A6" s="13"/>
      <c r="B6" s="14">
        <v>2</v>
      </c>
      <c r="C6" s="15" t="s">
        <v>28</v>
      </c>
      <c r="D6" s="15" t="s">
        <v>21</v>
      </c>
      <c r="E6" s="15">
        <v>70</v>
      </c>
      <c r="F6" s="15" t="s">
        <v>22</v>
      </c>
      <c r="G6" s="15" t="s">
        <v>23</v>
      </c>
      <c r="H6" s="15" t="s">
        <v>29</v>
      </c>
      <c r="I6" s="15">
        <v>3700</v>
      </c>
      <c r="J6" s="30" t="s">
        <v>30</v>
      </c>
      <c r="K6" s="31">
        <v>15000</v>
      </c>
      <c r="L6" s="32" t="s">
        <v>31</v>
      </c>
      <c r="M6" s="32" t="s">
        <v>32</v>
      </c>
      <c r="N6" s="33">
        <v>13670416226</v>
      </c>
    </row>
    <row r="7" s="1" customFormat="1" ht="49" customHeight="1" spans="1:14">
      <c r="A7" s="13"/>
      <c r="B7" s="14">
        <v>3</v>
      </c>
      <c r="C7" s="16" t="s">
        <v>33</v>
      </c>
      <c r="D7" s="16" t="s">
        <v>21</v>
      </c>
      <c r="E7" s="16">
        <v>73</v>
      </c>
      <c r="F7" s="16" t="s">
        <v>34</v>
      </c>
      <c r="G7" s="16" t="s">
        <v>23</v>
      </c>
      <c r="H7" s="17" t="s">
        <v>35</v>
      </c>
      <c r="I7" s="34">
        <v>2900</v>
      </c>
      <c r="J7" s="30" t="s">
        <v>36</v>
      </c>
      <c r="K7" s="35">
        <v>6000</v>
      </c>
      <c r="L7" s="36" t="s">
        <v>37</v>
      </c>
      <c r="M7" s="32" t="s">
        <v>38</v>
      </c>
      <c r="N7" s="37" t="s">
        <v>39</v>
      </c>
    </row>
    <row r="8" s="1" customFormat="1" ht="49" customHeight="1" spans="1:14">
      <c r="A8" s="13"/>
      <c r="B8" s="14">
        <v>4</v>
      </c>
      <c r="C8" s="15" t="s">
        <v>40</v>
      </c>
      <c r="D8" s="15" t="s">
        <v>21</v>
      </c>
      <c r="E8" s="15">
        <v>77</v>
      </c>
      <c r="F8" s="15" t="s">
        <v>41</v>
      </c>
      <c r="G8" s="15" t="s">
        <v>23</v>
      </c>
      <c r="H8" s="15" t="s">
        <v>42</v>
      </c>
      <c r="I8" s="15">
        <v>2948.55</v>
      </c>
      <c r="J8" s="30" t="s">
        <v>43</v>
      </c>
      <c r="K8" s="31">
        <v>12000</v>
      </c>
      <c r="L8" s="32" t="s">
        <v>44</v>
      </c>
      <c r="M8" s="32" t="s">
        <v>45</v>
      </c>
      <c r="N8" s="33">
        <v>13642211080</v>
      </c>
    </row>
    <row r="9" s="1" customFormat="1" ht="49" customHeight="1" spans="1:14">
      <c r="A9" s="13"/>
      <c r="B9" s="14">
        <v>5</v>
      </c>
      <c r="C9" s="16" t="s">
        <v>46</v>
      </c>
      <c r="D9" s="16" t="s">
        <v>21</v>
      </c>
      <c r="E9" s="16">
        <v>84</v>
      </c>
      <c r="F9" s="17" t="s">
        <v>47</v>
      </c>
      <c r="G9" s="16" t="s">
        <v>23</v>
      </c>
      <c r="H9" s="18" t="s">
        <v>48</v>
      </c>
      <c r="I9" s="34">
        <v>3100</v>
      </c>
      <c r="J9" s="30" t="s">
        <v>49</v>
      </c>
      <c r="K9" s="35">
        <v>8000</v>
      </c>
      <c r="L9" s="36" t="s">
        <v>50</v>
      </c>
      <c r="M9" s="37" t="s">
        <v>51</v>
      </c>
      <c r="N9" s="33">
        <v>13670488663</v>
      </c>
    </row>
    <row r="10" s="1" customFormat="1" ht="49" customHeight="1" spans="1:14">
      <c r="A10" s="13"/>
      <c r="B10" s="14">
        <v>6</v>
      </c>
      <c r="C10" s="16" t="s">
        <v>52</v>
      </c>
      <c r="D10" s="16" t="s">
        <v>53</v>
      </c>
      <c r="E10" s="16">
        <v>85</v>
      </c>
      <c r="F10" s="17" t="s">
        <v>54</v>
      </c>
      <c r="G10" s="16" t="s">
        <v>23</v>
      </c>
      <c r="H10" s="18" t="s">
        <v>48</v>
      </c>
      <c r="I10" s="34">
        <v>3088</v>
      </c>
      <c r="J10" s="30" t="s">
        <v>55</v>
      </c>
      <c r="K10" s="35">
        <v>10000</v>
      </c>
      <c r="L10" s="36" t="s">
        <v>56</v>
      </c>
      <c r="M10" s="38" t="s">
        <v>57</v>
      </c>
      <c r="N10" s="33">
        <v>13829607368</v>
      </c>
    </row>
    <row r="11" s="1" customFormat="1" ht="49" customHeight="1" spans="1:14">
      <c r="A11" s="13" t="s">
        <v>19</v>
      </c>
      <c r="B11" s="14">
        <v>7</v>
      </c>
      <c r="C11" s="16" t="s">
        <v>58</v>
      </c>
      <c r="D11" s="16" t="s">
        <v>21</v>
      </c>
      <c r="E11" s="16">
        <v>71</v>
      </c>
      <c r="F11" s="17" t="s">
        <v>59</v>
      </c>
      <c r="G11" s="16" t="s">
        <v>23</v>
      </c>
      <c r="H11" s="18" t="s">
        <v>48</v>
      </c>
      <c r="I11" s="16">
        <v>3000</v>
      </c>
      <c r="J11" s="30" t="s">
        <v>60</v>
      </c>
      <c r="K11" s="39">
        <v>10000</v>
      </c>
      <c r="L11" s="40" t="s">
        <v>61</v>
      </c>
      <c r="M11" s="38" t="s">
        <v>62</v>
      </c>
      <c r="N11" s="33">
        <v>13612373274</v>
      </c>
    </row>
    <row r="12" s="1" customFormat="1" ht="51" customHeight="1" spans="1:14">
      <c r="A12" s="19"/>
      <c r="B12" s="14">
        <v>8</v>
      </c>
      <c r="C12" s="16" t="s">
        <v>63</v>
      </c>
      <c r="D12" s="16" t="s">
        <v>21</v>
      </c>
      <c r="E12" s="16">
        <v>63</v>
      </c>
      <c r="F12" s="15" t="s">
        <v>64</v>
      </c>
      <c r="G12" s="16" t="s">
        <v>23</v>
      </c>
      <c r="H12" s="15" t="s">
        <v>65</v>
      </c>
      <c r="I12" s="16">
        <v>5303.48</v>
      </c>
      <c r="J12" s="30" t="s">
        <v>66</v>
      </c>
      <c r="K12" s="39">
        <v>8000</v>
      </c>
      <c r="L12" s="40" t="s">
        <v>67</v>
      </c>
      <c r="M12" s="41" t="s">
        <v>68</v>
      </c>
      <c r="N12" s="42">
        <v>13502976543</v>
      </c>
    </row>
    <row r="13" s="1" customFormat="1" ht="21" customHeight="1" spans="2:14">
      <c r="B13" s="20" t="s">
        <v>69</v>
      </c>
      <c r="C13" s="20"/>
      <c r="D13" s="20"/>
      <c r="E13" s="21">
        <f>SUM(K5:K12)</f>
        <v>80000</v>
      </c>
      <c r="F13" s="21"/>
      <c r="G13" s="21"/>
      <c r="H13" s="21"/>
      <c r="I13" s="21"/>
      <c r="J13" s="21"/>
      <c r="K13" s="21"/>
      <c r="L13" s="21"/>
      <c r="M13" s="21"/>
      <c r="N13" s="21"/>
    </row>
    <row r="14" s="1" customFormat="1" ht="21" customHeight="1" spans="2:14">
      <c r="B14" s="20" t="s">
        <v>69</v>
      </c>
      <c r="C14" s="20"/>
      <c r="D14" s="20"/>
      <c r="E14" s="22">
        <f>E13</f>
        <v>80000</v>
      </c>
      <c r="F14" s="22"/>
      <c r="G14" s="22"/>
      <c r="H14" s="22"/>
      <c r="I14" s="22"/>
      <c r="J14" s="22"/>
      <c r="K14" s="22"/>
      <c r="L14" s="22"/>
      <c r="M14" s="22"/>
      <c r="N14" s="22"/>
    </row>
  </sheetData>
  <mergeCells count="7">
    <mergeCell ref="A1:E1"/>
    <mergeCell ref="A2:N2"/>
    <mergeCell ref="L3:N3"/>
    <mergeCell ref="B13:D13"/>
    <mergeCell ref="E13:N13"/>
    <mergeCell ref="B14:D14"/>
    <mergeCell ref="E14:N14"/>
  </mergeCells>
  <printOptions horizontalCentered="1"/>
  <pageMargins left="0.393055555555556" right="0.313888888888889" top="0.313888888888889" bottom="0.15625" header="0.235416666666667" footer="0.0777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2021-01-18T08:51:00Z</dcterms:created>
  <dcterms:modified xsi:type="dcterms:W3CDTF">2021-01-25T08:06:08Z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